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501hecc\Downloads\Annexos\Annexos a complimentar\"/>
    </mc:Choice>
  </mc:AlternateContent>
  <bookViews>
    <workbookView xWindow="0" yWindow="0" windowWidth="28800" windowHeight="12300"/>
  </bookViews>
  <sheets>
    <sheet name="BP LOT 3" sheetId="1" r:id="rId1"/>
  </sheets>
  <definedNames>
    <definedName name="_xlnm.Print_Area" localSheetId="0">'BP LOT 3'!$A$1:$D$54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2" i="1" l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<sst xmlns="http://schemas.openxmlformats.org/spreadsheetml/2006/main" count="82" uniqueCount="46">
  <si>
    <t>MODEL BASE DE PREUS</t>
  </si>
  <si>
    <t>Expedient CSE/AH02/1101442817/26/PO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</si>
  <si>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</si>
  <si>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</si>
  <si>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</si>
  <si>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</si>
  <si>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</si>
  <si>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</si>
  <si>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</si>
  <si>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r>
      <rPr>
        <sz val="7.5"/>
        <rFont val="Trebuchet MS"/>
        <family val="2"/>
      </rPr>
      <t>PERFORADOR V3 DE FULLA PRETALLADA SERRAT (STZ.Z0225.SLP)</t>
    </r>
  </si>
  <si>
    <t xml:space="preserve">€/u </t>
  </si>
  <si>
    <r>
      <rPr>
        <sz val="7.5"/>
        <rFont val="Trebuchet MS"/>
        <family val="2"/>
      </rPr>
      <t>MATRIU DE FORATS AMB PALES DE TROPAR (codi STZ.Z0242.SLP)</t>
    </r>
  </si>
  <si>
    <r>
      <rPr>
        <sz val="7.5"/>
        <rFont val="Trebuchet MS"/>
        <family val="2"/>
      </rPr>
      <t>MATRIXA DE PUNXONA RODONA (codi STZ.Z0237.SLP)</t>
    </r>
  </si>
  <si>
    <r>
      <rPr>
        <sz val="7.5"/>
        <rFont val="Trebuchet MS"/>
        <family val="2"/>
      </rPr>
      <t>FULL DE TALL TUBULAR (codi COL.Z0320.SLP)</t>
    </r>
  </si>
  <si>
    <r>
      <rPr>
        <sz val="7.5"/>
        <rFont val="Trebuchet MS"/>
        <family val="2"/>
      </rPr>
      <t>CONTRACLA PER A TALL TUBULAR (codi ANF.Z0703.SLP)</t>
    </r>
  </si>
  <si>
    <r>
      <rPr>
        <sz val="7.5"/>
        <rFont val="Trebuchet MS"/>
        <family val="2"/>
      </rPr>
      <t>FOTOCÈL·LULA MD FC6I-0B-0304-1F (codi UNI.Z0012.048)</t>
    </r>
  </si>
  <si>
    <r>
      <rPr>
        <sz val="7.5"/>
        <rFont val="Trebuchet MS"/>
        <family val="2"/>
      </rPr>
      <t>FIBRA ÒPTICA 10M SICK LL3-DB01-10 (codi UNI.Z0044.048)</t>
    </r>
  </si>
  <si>
    <r>
      <rPr>
        <sz val="7.5"/>
        <rFont val="Trebuchet MS"/>
        <family val="2"/>
      </rPr>
      <t>CAPÇAL D'IMPRESSIÓ PER INTERMEC PX4I 200dpi cod. 1-040082-900</t>
    </r>
  </si>
  <si>
    <r>
      <rPr>
        <sz val="7.5"/>
        <rFont val="Trebuchet MS"/>
        <family val="2"/>
      </rPr>
      <t>ACTUADOR GIRATORI NEUMÀTIC FESTO (codi DRRD-10-180-FH-PA)</t>
    </r>
  </si>
  <si>
    <r>
      <rPr>
        <sz val="7.5"/>
        <rFont val="Trebuchet MS"/>
        <family val="2"/>
      </rPr>
      <t>CAPCOLAT GRAPADOR C13-26/60 SX ESPECIAL (UNI.A0001.100)</t>
    </r>
  </si>
  <si>
    <r>
      <rPr>
        <sz val="7.5"/>
        <rFont val="Trebuchet MS"/>
        <family val="2"/>
      </rPr>
      <t>CONJUNT DE PLACA DE FIXACIÓ DE GRAPADORA AMB PIN DE CILINDRE MUNTAT (cod. 556/03 N)</t>
    </r>
  </si>
  <si>
    <r>
      <rPr>
        <sz val="7.5"/>
        <rFont val="Trebuchet MS"/>
        <family val="2"/>
      </rPr>
      <t>INSERCIÓ DE TRANSFERÈNCIA IMPRESA EN 3D (codi CPR.Z0183.SLP)</t>
    </r>
  </si>
  <si>
    <r>
      <rPr>
        <sz val="7.5"/>
        <rFont val="Trebuchet MS"/>
        <family val="2"/>
      </rPr>
      <t>SICK 1044125 MÒDUL D'E/S DE SEGURETAT Flexisoft 8 entrades/4 sortides</t>
    </r>
  </si>
  <si>
    <r>
      <rPr>
        <sz val="7.5"/>
        <rFont val="Trebuchet MS"/>
        <family val="2"/>
      </rPr>
      <t>PIN DE FIXACIÓ AMB COP PER ST.5 (codi STZ.Z0332.SLP)</t>
    </r>
  </si>
  <si>
    <r>
      <rPr>
        <sz val="7.5"/>
        <rFont val="Trebuchet MS"/>
        <family val="2"/>
      </rPr>
      <t>GUIA Lliscant LINEAL IKO MXSG15</t>
    </r>
  </si>
  <si>
    <r>
      <rPr>
        <sz val="7.5"/>
        <rFont val="Trebuchet MS"/>
        <family val="2"/>
      </rPr>
      <t>UPS</t>
    </r>
  </si>
  <si>
    <r>
      <rPr>
        <sz val="7.5"/>
        <rFont val="Trebuchet MS"/>
        <family val="2"/>
      </rPr>
      <t>PLACA MADRE PER A LA IMPRESSORA HONEYWELL 8X-4I</t>
    </r>
  </si>
  <si>
    <r>
      <rPr>
        <sz val="7.5"/>
        <rFont val="Trebuchet MS"/>
        <family val="2"/>
      </rPr>
      <t>MATRIXA DE TALL DE BLISTER (codi CPR.Z0158.SLP)</t>
    </r>
  </si>
  <si>
    <r>
      <rPr>
        <sz val="7.5"/>
        <rFont val="Trebuchet MS"/>
        <family val="2"/>
      </rPr>
      <t>MATRIU DE TALL DE BLISTER (codi CPR.Z0157.SLP)</t>
    </r>
  </si>
  <si>
    <r>
      <rPr>
        <sz val="7.5"/>
        <rFont val="Trebuchet MS"/>
        <family val="2"/>
      </rPr>
      <t>SUPORT ANTI-ROTACIÓ PER A CONJUNT ENCÒSCABLE (ROB.Z0223.SLP)</t>
    </r>
  </si>
  <si>
    <r>
      <rPr>
        <sz val="7.5"/>
        <rFont val="Trebuchet MS"/>
        <family val="2"/>
      </rPr>
      <t>NAS SUPERIOR PER A BLISTER GRIPPER (ROB.Z0149.SLP)</t>
    </r>
  </si>
  <si>
    <r>
      <rPr>
        <sz val="7.5"/>
        <rFont val="Trebuchet MS"/>
        <family val="2"/>
      </rPr>
      <t>NAS INFERIOR PER A BLISTER GRIPPER (ROB.Z0152.SLP)</t>
    </r>
  </si>
  <si>
    <r>
      <rPr>
        <sz val="7.5"/>
        <rFont val="Trebuchet MS"/>
        <family val="2"/>
      </rPr>
      <t>FOTOCÈL·LULA MD FC5R/DP-0303-1F (UNI.Z0050.048)</t>
    </r>
  </si>
  <si>
    <r>
      <rPr>
        <sz val="7.5"/>
        <rFont val="Trebuchet MS"/>
        <family val="2"/>
      </rPr>
      <t>EIX DEL PORTABOBINET (UNI.Z0021.001)</t>
    </r>
  </si>
  <si>
    <r>
      <rPr>
        <sz val="7.5"/>
        <rFont val="Trebuchet MS"/>
        <family val="2"/>
      </rPr>
      <t>PINZA NEUMÀTICA MPG-PLUS-32 SCHUNK ID 305511 (UNI.A0125.047)</t>
    </r>
  </si>
  <si>
    <r>
      <rPr>
        <sz val="7.5"/>
        <rFont val="Trebuchet MS"/>
        <family val="2"/>
      </rPr>
      <t>BATERÍA DEL CODIFICATOR DEL ROBOT</t>
    </r>
  </si>
  <si>
    <r>
      <rPr>
        <sz val="7.5"/>
        <rFont val="Trebuchet MS"/>
        <family val="2"/>
      </rPr>
      <t>IMPRESSORA INTERMEC PX4I</t>
    </r>
  </si>
  <si>
    <r>
      <rPr>
        <sz val="7.5"/>
        <rFont val="Trebuchet MS"/>
        <family val="2"/>
      </rPr>
      <t>GRAPADORA NEUMÀTICA COMPLETA</t>
    </r>
  </si>
  <si>
    <r>
      <rPr>
        <sz val="7.5"/>
        <rFont val="Trebuchet MS"/>
        <family val="2"/>
      </rPr>
      <t>ESTACIÓ DE TALL DE BLISTER COMPLETA</t>
    </r>
  </si>
  <si>
    <r>
      <rPr>
        <sz val="7.5"/>
        <rFont val="Trebuchet MS"/>
        <family val="2"/>
      </rPr>
      <t>ROBOT EFECTOR FINAL COMPLET AMB PINÇA I EINES AMB VENTOSA</t>
    </r>
  </si>
  <si>
    <r>
      <rPr>
        <sz val="7.5"/>
        <rFont val="Trebuchet MS"/>
        <family val="2"/>
      </rPr>
      <t>ALIMENTADOR DE DROGAS</t>
    </r>
  </si>
  <si>
    <r>
      <rPr>
        <sz val="7.5"/>
        <rFont val="Trebuchet MS"/>
        <family val="2"/>
      </rPr>
      <t>CÀMERA DEL SISTEMA DE VISIÓ</t>
    </r>
  </si>
  <si>
    <r>
      <rPr>
        <sz val="7.5"/>
        <rFont val="Trebuchet MS"/>
        <family val="2"/>
      </rPr>
      <t>ESTACIÓ DE PERFORAT I PRE-TALL 5</t>
    </r>
  </si>
  <si>
    <r>
      <rPr>
        <sz val="7.5"/>
        <rFont val="Trebuchet MS"/>
        <family val="2"/>
      </rPr>
      <t>PC INDUSTRIAL COMPLET AMB MÒDUL PLC</t>
    </r>
  </si>
  <si>
    <t>Mà d'obra</t>
  </si>
  <si>
    <t>1h presencial de tècnic especialista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</si>
</sst>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.5"/>
      <name val="Trebuchet MS"/>
      <family val="2"/>
    </font>
    <font>
      <sz val="11"/>
      <color indexed="8"/>
      <name val="Arial"/>
      <family val="2"/>
    </font>
    <font>
      <sz val="7.5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left"/>
    </xf>
    <xf numFmtId="0" fontId="0" fillId="0" borderId="0" xfId="0" applyAlignment="1" applyProtection="1">
      <alignment vertical="top"/>
      <protection locked="0"/>
    </xf>
    <xf numFmtId="0" fontId="3" fillId="3" borderId="4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wrapText="1"/>
    </xf>
    <xf numFmtId="0" fontId="9" fillId="5" borderId="4" xfId="0" applyFont="1" applyFill="1" applyBorder="1" applyAlignment="1">
      <alignment horizontal="left"/>
    </xf>
    <xf numFmtId="0" fontId="0" fillId="6" borderId="0" xfId="0" applyFill="1" applyAlignment="1">
      <alignment wrapText="1"/>
    </xf>
    <xf numFmtId="44" fontId="10" fillId="7" borderId="7" xfId="0" applyNumberFormat="1" applyFont="1" applyFill="1" applyBorder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164" fontId="0" fillId="7" borderId="8" xfId="0" applyNumberFormat="1" applyFill="1" applyBorder="1" applyAlignment="1">
      <alignment horizontal="right" wrapText="1"/>
    </xf>
    <xf numFmtId="9" fontId="2" fillId="4" borderId="9" xfId="2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left"/>
    </xf>
    <xf numFmtId="0" fontId="13" fillId="0" borderId="10" xfId="0" applyFont="1" applyBorder="1"/>
    <xf numFmtId="0" fontId="14" fillId="0" borderId="11" xfId="1" applyNumberFormat="1" applyFont="1" applyFill="1" applyBorder="1" applyAlignment="1">
      <alignment horizontal="right" vertical="top" shrinkToFit="1"/>
    </xf>
    <xf numFmtId="2" fontId="2" fillId="3" borderId="10" xfId="2" applyNumberFormat="1" applyFont="1" applyFill="1" applyBorder="1" applyAlignment="1" applyProtection="1">
      <alignment vertical="center" wrapText="1"/>
    </xf>
    <xf numFmtId="0" fontId="0" fillId="0" borderId="10" xfId="0" applyBorder="1"/>
    <xf numFmtId="0" fontId="0" fillId="4" borderId="2" xfId="0" applyFill="1" applyBorder="1" applyProtection="1"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</cellXfs>
  <cellStyles count="3">
    <cellStyle name="Moneda" xfId="1" builtinId="4"/>
    <cellStyle name="Normal" xfId="0" builtinId="0"/>
    <cellStyle name="Percentatg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showGridLines="0" tabSelected="1" view="pageBreakPreview" zoomScaleNormal="100" zoomScaleSheetLayoutView="100" workbookViewId="0">
      <selection activeCell="J7" sqref="J7"/>
    </sheetView>
  </sheetViews>
  <sheetFormatPr defaultColWidth="9.140625" defaultRowHeight="15" x14ac:dyDescent="0.25"/>
  <cols>
    <col min="1" max="1" width="65.7109375" customWidth="1"/>
    <col min="2" max="2" width="13" customWidth="1"/>
    <col min="3" max="3" width="12.85546875" customWidth="1"/>
    <col min="4" max="4" width="21.140625" customWidth="1"/>
  </cols>
  <sheetData>
    <row r="1" spans="1:5" ht="27.75" customHeight="1" x14ac:dyDescent="0.3">
      <c r="A1" s="2" t="s">
        <v>0</v>
      </c>
      <c r="B1" s="1"/>
    </row>
    <row r="2" spans="1:5" ht="27.75" customHeight="1" x14ac:dyDescent="0.3">
      <c r="A2" s="3" t="s">
        <v>1</v>
      </c>
      <c r="B2" s="1"/>
    </row>
    <row r="3" spans="1:5" ht="27.75" customHeight="1" x14ac:dyDescent="0.3">
      <c r="A3" s="3"/>
      <c r="B3" s="1"/>
    </row>
    <row r="4" spans="1:5" ht="16.5" thickBot="1" x14ac:dyDescent="0.3">
      <c r="A4" s="4"/>
      <c r="B4" s="5"/>
      <c r="D4" s="6"/>
      <c r="E4" s="6"/>
    </row>
    <row r="5" spans="1:5" ht="15.75" x14ac:dyDescent="0.25">
      <c r="A5" s="7" t="s">
        <v>2</v>
      </c>
      <c r="B5" s="24"/>
      <c r="C5" s="24"/>
      <c r="D5" s="25"/>
      <c r="E5" s="8"/>
    </row>
    <row r="6" spans="1:5" ht="16.5" thickBot="1" x14ac:dyDescent="0.3">
      <c r="A6" s="9" t="s">
        <v>3</v>
      </c>
      <c r="B6" s="26"/>
      <c r="C6" s="26"/>
      <c r="D6" s="27"/>
      <c r="E6" s="8"/>
    </row>
    <row r="7" spans="1:5" ht="15.75" x14ac:dyDescent="0.25">
      <c r="A7" s="10"/>
      <c r="D7" s="11"/>
      <c r="E7" s="8"/>
    </row>
    <row r="8" spans="1:5" x14ac:dyDescent="0.25">
      <c r="A8" s="28" t="s">
        <v>4</v>
      </c>
      <c r="B8" s="28"/>
      <c r="C8" s="28"/>
      <c r="D8" s="28"/>
      <c r="E8" s="28"/>
    </row>
    <row r="9" spans="1:5" x14ac:dyDescent="0.25">
      <c r="A9" s="12"/>
      <c r="B9" s="12"/>
      <c r="C9" s="12"/>
      <c r="D9" s="12"/>
      <c r="E9" s="12"/>
    </row>
    <row r="10" spans="1:5" ht="21.75" thickBot="1" x14ac:dyDescent="0.4">
      <c r="A10" s="13" t="s">
        <v>5</v>
      </c>
      <c r="B10" s="13"/>
      <c r="C10" s="13"/>
      <c r="D10" s="13"/>
      <c r="E10" s="14"/>
    </row>
    <row r="11" spans="1:5" ht="15.75" thickBot="1" x14ac:dyDescent="0.3"/>
    <row r="12" spans="1:5" ht="16.5" thickBot="1" x14ac:dyDescent="0.3">
      <c r="D12" s="15" t="s">
        <v>6</v>
      </c>
    </row>
    <row r="13" spans="1:5" ht="18" x14ac:dyDescent="0.35">
      <c r="A13" s="16" t="s">
        <v>7</v>
      </c>
      <c r="B13" s="16"/>
      <c r="C13" s="17" t="s">
        <v>8</v>
      </c>
      <c r="D13" s="18"/>
    </row>
    <row r="14" spans="1:5" ht="15.75" thickTop="1" x14ac:dyDescent="0.25">
      <c r="A14" s="19" t="s">
        <v>9</v>
      </c>
      <c r="B14" s="20" t="s">
        <v>10</v>
      </c>
      <c r="C14" s="21">
        <v>203.85</v>
      </c>
      <c r="D14" s="22">
        <f t="shared" ref="D14:D47" si="0">(1-$D$13)*C14</f>
        <v>203.85</v>
      </c>
    </row>
    <row r="15" spans="1:5" x14ac:dyDescent="0.25">
      <c r="A15" s="19" t="s">
        <v>11</v>
      </c>
      <c r="B15" s="20" t="s">
        <v>10</v>
      </c>
      <c r="C15" s="21">
        <v>739.9</v>
      </c>
      <c r="D15" s="22">
        <f t="shared" si="0"/>
        <v>739.9</v>
      </c>
    </row>
    <row r="16" spans="1:5" x14ac:dyDescent="0.25">
      <c r="A16" s="19" t="s">
        <v>12</v>
      </c>
      <c r="B16" s="20" t="s">
        <v>10</v>
      </c>
      <c r="C16" s="21">
        <v>347.3</v>
      </c>
      <c r="D16" s="22">
        <f t="shared" si="0"/>
        <v>347.3</v>
      </c>
    </row>
    <row r="17" spans="1:4" x14ac:dyDescent="0.25">
      <c r="A17" s="19" t="s">
        <v>13</v>
      </c>
      <c r="B17" s="20" t="s">
        <v>10</v>
      </c>
      <c r="C17" s="21">
        <v>265.38</v>
      </c>
      <c r="D17" s="22">
        <f t="shared" si="0"/>
        <v>265.38</v>
      </c>
    </row>
    <row r="18" spans="1:4" x14ac:dyDescent="0.25">
      <c r="A18" s="19" t="s">
        <v>14</v>
      </c>
      <c r="B18" s="20" t="s">
        <v>10</v>
      </c>
      <c r="C18" s="21">
        <v>460.55</v>
      </c>
      <c r="D18" s="22">
        <f t="shared" si="0"/>
        <v>460.55</v>
      </c>
    </row>
    <row r="19" spans="1:4" x14ac:dyDescent="0.25">
      <c r="A19" s="19" t="s">
        <v>15</v>
      </c>
      <c r="B19" s="20" t="s">
        <v>10</v>
      </c>
      <c r="C19" s="21">
        <v>232.01</v>
      </c>
      <c r="D19" s="22">
        <f t="shared" si="0"/>
        <v>232.01</v>
      </c>
    </row>
    <row r="20" spans="1:4" x14ac:dyDescent="0.25">
      <c r="A20" s="19" t="s">
        <v>16</v>
      </c>
      <c r="B20" s="20" t="s">
        <v>10</v>
      </c>
      <c r="C20" s="21">
        <v>143.82</v>
      </c>
      <c r="D20" s="22">
        <f t="shared" si="0"/>
        <v>143.82</v>
      </c>
    </row>
    <row r="21" spans="1:4" x14ac:dyDescent="0.25">
      <c r="A21" s="19" t="s">
        <v>17</v>
      </c>
      <c r="B21" s="20" t="s">
        <v>10</v>
      </c>
      <c r="C21" s="21">
        <v>468.1</v>
      </c>
      <c r="D21" s="22">
        <f t="shared" si="0"/>
        <v>468.1</v>
      </c>
    </row>
    <row r="22" spans="1:4" x14ac:dyDescent="0.25">
      <c r="A22" s="19" t="s">
        <v>18</v>
      </c>
      <c r="B22" s="20" t="s">
        <v>10</v>
      </c>
      <c r="C22" s="21">
        <v>292.08999999999997</v>
      </c>
      <c r="D22" s="22">
        <f t="shared" si="0"/>
        <v>292.08999999999997</v>
      </c>
    </row>
    <row r="23" spans="1:4" x14ac:dyDescent="0.25">
      <c r="A23" s="19" t="s">
        <v>19</v>
      </c>
      <c r="B23" s="20" t="s">
        <v>10</v>
      </c>
      <c r="C23" s="21">
        <v>377.5</v>
      </c>
      <c r="D23" s="22">
        <f t="shared" si="0"/>
        <v>377.5</v>
      </c>
    </row>
    <row r="24" spans="1:4" x14ac:dyDescent="0.25">
      <c r="A24" s="19" t="s">
        <v>20</v>
      </c>
      <c r="B24" s="20" t="s">
        <v>10</v>
      </c>
      <c r="C24" s="21">
        <v>498.3</v>
      </c>
      <c r="D24" s="22">
        <f t="shared" si="0"/>
        <v>498.3</v>
      </c>
    </row>
    <row r="25" spans="1:4" x14ac:dyDescent="0.25">
      <c r="A25" s="19" t="s">
        <v>21</v>
      </c>
      <c r="B25" s="20" t="s">
        <v>10</v>
      </c>
      <c r="C25" s="21">
        <v>120.8</v>
      </c>
      <c r="D25" s="22">
        <f t="shared" si="0"/>
        <v>120.8</v>
      </c>
    </row>
    <row r="26" spans="1:4" x14ac:dyDescent="0.25">
      <c r="A26" s="19" t="s">
        <v>22</v>
      </c>
      <c r="B26" s="20" t="s">
        <v>10</v>
      </c>
      <c r="C26" s="21">
        <v>479.38</v>
      </c>
      <c r="D26" s="22">
        <f t="shared" si="0"/>
        <v>479.38</v>
      </c>
    </row>
    <row r="27" spans="1:4" x14ac:dyDescent="0.25">
      <c r="A27" s="19" t="s">
        <v>23</v>
      </c>
      <c r="B27" s="20" t="s">
        <v>10</v>
      </c>
      <c r="C27" s="21">
        <v>218.95</v>
      </c>
      <c r="D27" s="22">
        <f t="shared" si="0"/>
        <v>218.95</v>
      </c>
    </row>
    <row r="28" spans="1:4" x14ac:dyDescent="0.25">
      <c r="A28" s="19" t="s">
        <v>24</v>
      </c>
      <c r="B28" s="20" t="s">
        <v>10</v>
      </c>
      <c r="C28" s="21">
        <v>324.64999999999998</v>
      </c>
      <c r="D28" s="22">
        <f t="shared" si="0"/>
        <v>324.64999999999998</v>
      </c>
    </row>
    <row r="29" spans="1:4" x14ac:dyDescent="0.25">
      <c r="A29" s="19" t="s">
        <v>25</v>
      </c>
      <c r="B29" s="20" t="s">
        <v>10</v>
      </c>
      <c r="C29" s="21">
        <v>1802.94</v>
      </c>
      <c r="D29" s="22">
        <f t="shared" si="0"/>
        <v>1802.94</v>
      </c>
    </row>
    <row r="30" spans="1:4" x14ac:dyDescent="0.25">
      <c r="A30" s="19" t="s">
        <v>26</v>
      </c>
      <c r="B30" s="20" t="s">
        <v>10</v>
      </c>
      <c r="C30" s="21">
        <v>724.8</v>
      </c>
      <c r="D30" s="22">
        <f t="shared" si="0"/>
        <v>724.8</v>
      </c>
    </row>
    <row r="31" spans="1:4" x14ac:dyDescent="0.25">
      <c r="A31" s="19" t="s">
        <v>27</v>
      </c>
      <c r="B31" s="20" t="s">
        <v>10</v>
      </c>
      <c r="C31" s="21">
        <v>1359</v>
      </c>
      <c r="D31" s="22">
        <f t="shared" si="0"/>
        <v>1359</v>
      </c>
    </row>
    <row r="32" spans="1:4" x14ac:dyDescent="0.25">
      <c r="A32" s="19" t="s">
        <v>28</v>
      </c>
      <c r="B32" s="20" t="s">
        <v>10</v>
      </c>
      <c r="C32" s="21">
        <v>883.35</v>
      </c>
      <c r="D32" s="22">
        <f t="shared" si="0"/>
        <v>883.35</v>
      </c>
    </row>
    <row r="33" spans="1:4" x14ac:dyDescent="0.25">
      <c r="A33" s="19" t="s">
        <v>29</v>
      </c>
      <c r="B33" s="20" t="s">
        <v>10</v>
      </c>
      <c r="C33" s="21">
        <v>424.31</v>
      </c>
      <c r="D33" s="22">
        <f t="shared" si="0"/>
        <v>424.31</v>
      </c>
    </row>
    <row r="34" spans="1:4" x14ac:dyDescent="0.25">
      <c r="A34" s="19" t="s">
        <v>30</v>
      </c>
      <c r="B34" s="20" t="s">
        <v>10</v>
      </c>
      <c r="C34" s="21">
        <v>106.46</v>
      </c>
      <c r="D34" s="22">
        <f t="shared" si="0"/>
        <v>106.46</v>
      </c>
    </row>
    <row r="35" spans="1:4" x14ac:dyDescent="0.25">
      <c r="A35" s="19" t="s">
        <v>31</v>
      </c>
      <c r="B35" s="20" t="s">
        <v>10</v>
      </c>
      <c r="C35" s="21">
        <v>106.46</v>
      </c>
      <c r="D35" s="22">
        <f t="shared" si="0"/>
        <v>106.46</v>
      </c>
    </row>
    <row r="36" spans="1:4" x14ac:dyDescent="0.25">
      <c r="A36" s="19" t="s">
        <v>32</v>
      </c>
      <c r="B36" s="20" t="s">
        <v>10</v>
      </c>
      <c r="C36" s="21">
        <v>124.12</v>
      </c>
      <c r="D36" s="22">
        <f t="shared" si="0"/>
        <v>124.12</v>
      </c>
    </row>
    <row r="37" spans="1:4" x14ac:dyDescent="0.25">
      <c r="A37" s="19" t="s">
        <v>33</v>
      </c>
      <c r="B37" s="20" t="s">
        <v>10</v>
      </c>
      <c r="C37" s="21">
        <v>508.87</v>
      </c>
      <c r="D37" s="22">
        <f t="shared" si="0"/>
        <v>508.87</v>
      </c>
    </row>
    <row r="38" spans="1:4" x14ac:dyDescent="0.25">
      <c r="A38" s="19" t="s">
        <v>34</v>
      </c>
      <c r="B38" s="20" t="s">
        <v>10</v>
      </c>
      <c r="C38" s="21">
        <v>417.59</v>
      </c>
      <c r="D38" s="22">
        <f t="shared" si="0"/>
        <v>417.59</v>
      </c>
    </row>
    <row r="39" spans="1:4" x14ac:dyDescent="0.25">
      <c r="A39" s="19" t="s">
        <v>35</v>
      </c>
      <c r="B39" s="20" t="s">
        <v>10</v>
      </c>
      <c r="C39" s="21">
        <v>649.29999999999995</v>
      </c>
      <c r="D39" s="22">
        <f t="shared" si="0"/>
        <v>649.29999999999995</v>
      </c>
    </row>
    <row r="40" spans="1:4" x14ac:dyDescent="0.25">
      <c r="A40" s="19" t="s">
        <v>36</v>
      </c>
      <c r="B40" s="20" t="s">
        <v>10</v>
      </c>
      <c r="C40" s="21">
        <v>3373.34</v>
      </c>
      <c r="D40" s="22">
        <f t="shared" si="0"/>
        <v>3373.34</v>
      </c>
    </row>
    <row r="41" spans="1:4" x14ac:dyDescent="0.25">
      <c r="A41" s="19" t="s">
        <v>37</v>
      </c>
      <c r="B41" s="20" t="s">
        <v>10</v>
      </c>
      <c r="C41" s="21">
        <v>1124.95</v>
      </c>
      <c r="D41" s="22">
        <f t="shared" si="0"/>
        <v>1124.95</v>
      </c>
    </row>
    <row r="42" spans="1:4" x14ac:dyDescent="0.25">
      <c r="A42" s="19" t="s">
        <v>38</v>
      </c>
      <c r="B42" s="20" t="s">
        <v>10</v>
      </c>
      <c r="C42" s="21">
        <v>3726.68</v>
      </c>
      <c r="D42" s="22">
        <f t="shared" si="0"/>
        <v>3726.68</v>
      </c>
    </row>
    <row r="43" spans="1:4" x14ac:dyDescent="0.25">
      <c r="A43" s="19" t="s">
        <v>39</v>
      </c>
      <c r="B43" s="20" t="s">
        <v>10</v>
      </c>
      <c r="C43" s="21">
        <v>1958.47</v>
      </c>
      <c r="D43" s="22">
        <f t="shared" si="0"/>
        <v>1958.47</v>
      </c>
    </row>
    <row r="44" spans="1:4" x14ac:dyDescent="0.25">
      <c r="A44" s="19" t="s">
        <v>40</v>
      </c>
      <c r="B44" s="20" t="s">
        <v>10</v>
      </c>
      <c r="C44" s="21">
        <v>2038.5</v>
      </c>
      <c r="D44" s="22">
        <f t="shared" si="0"/>
        <v>2038.5</v>
      </c>
    </row>
    <row r="45" spans="1:4" x14ac:dyDescent="0.25">
      <c r="A45" s="19" t="s">
        <v>41</v>
      </c>
      <c r="B45" s="20" t="s">
        <v>10</v>
      </c>
      <c r="C45" s="21">
        <v>1505.94</v>
      </c>
      <c r="D45" s="22">
        <f t="shared" si="0"/>
        <v>1505.94</v>
      </c>
    </row>
    <row r="46" spans="1:4" x14ac:dyDescent="0.25">
      <c r="A46" s="19" t="s">
        <v>42</v>
      </c>
      <c r="B46" s="20" t="s">
        <v>10</v>
      </c>
      <c r="C46" s="21">
        <v>1896.56</v>
      </c>
      <c r="D46" s="22">
        <f t="shared" si="0"/>
        <v>1896.56</v>
      </c>
    </row>
    <row r="47" spans="1:4" x14ac:dyDescent="0.25">
      <c r="A47" s="19" t="s">
        <v>43</v>
      </c>
      <c r="B47" s="20" t="s">
        <v>10</v>
      </c>
      <c r="C47" s="21">
        <v>2642.5</v>
      </c>
      <c r="D47" s="22">
        <f t="shared" si="0"/>
        <v>2642.5</v>
      </c>
    </row>
    <row r="49" spans="1:4" ht="15.75" thickBot="1" x14ac:dyDescent="0.3"/>
    <row r="50" spans="1:4" ht="16.5" thickBot="1" x14ac:dyDescent="0.3">
      <c r="D50" s="15" t="s">
        <v>6</v>
      </c>
    </row>
    <row r="51" spans="1:4" ht="18" x14ac:dyDescent="0.35">
      <c r="A51" s="16" t="s">
        <v>44</v>
      </c>
      <c r="B51" s="16"/>
      <c r="C51" s="17" t="s">
        <v>8</v>
      </c>
      <c r="D51" s="18"/>
    </row>
    <row r="52" spans="1:4" ht="15.75" thickTop="1" x14ac:dyDescent="0.25">
      <c r="A52" s="20" t="s">
        <v>45</v>
      </c>
      <c r="B52" s="20" t="s">
        <v>10</v>
      </c>
      <c r="C52" s="23">
        <v>300</v>
      </c>
      <c r="D52" s="22">
        <f>(1-$D$51)*C52</f>
        <v>300</v>
      </c>
    </row>
  </sheetData>
  <sheetProtection algorithmName="SHA-512" hashValue="Ql0IF9SbRcUL7CqgsWVqRmZmIJ/Z918f/seayXARabbPbQkPDSupZmhlFOT6GyJ2XpwFWkfGzaMWvhBMQpGoXw==" saltValue="8YuQb+Ctva3+HSiKE7sBHw==" spinCount="100000" sheet="1" objects="1" scenarios="1"/>
  <mergeCells count="1">
    <mergeCell ref="A8:E8"/>
  </mergeCells>
  <conditionalFormatting sqref="A14:A47">
    <cfRule type="duplicateValues" dxfId="0" priority="1"/>
  </conditionalFormatting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49FC16FE-96E8-4CB0-8DC5-9037375B68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AA141-FA56-4022-9DDF-4D0FA2DDF5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205F7E-C040-4ACA-9977-1B65EC712C87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6a9906d8-7354-4b2d-a694-b1e5ee9da8e0"/>
    <ds:schemaRef ds:uri="http://schemas.openxmlformats.org/package/2006/metadata/core-properties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BP LOT 3</vt:lpstr>
      <vt:lpstr>'BP LOT 3'!Àrea_d'impressió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2025-06-18T09:39:00Z</dcterms:created>
  <dcterms:modified xsi:type="dcterms:W3CDTF">2025-12-05T11:38:58Z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